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CCIS" sheetId="1" r:id="rId1"/>
    <sheet name="CCBS" sheetId="2" r:id="rId2"/>
    <sheet name="CCCFS" sheetId="3" r:id="rId3"/>
    <sheet name="CCSC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<sst xmlns="http://schemas.openxmlformats.org/spreadsheetml/2006/main" count="187" uniqueCount="138">
  <si>
    <t>COCOALAND HOLDINGS BERHAD (Co. No. 516019-H)</t>
  </si>
  <si>
    <t>(Incorporated in Malaysia)</t>
  </si>
  <si>
    <t xml:space="preserve">Financial Year End </t>
  </si>
  <si>
    <t>: 31 December 2004</t>
  </si>
  <si>
    <t>Quarter</t>
  </si>
  <si>
    <t>: Third Quarter</t>
  </si>
  <si>
    <t>Quarterly report on results for the 3rd quarter ended 30 September 2004. The figures have not been audited.</t>
  </si>
  <si>
    <t>PROFORMA CONDENSED CONSOLIDATED INCOME STATEMENT</t>
  </si>
  <si>
    <t>INDIVIDUAL QUARTER</t>
  </si>
  <si>
    <t>CUMULATIVE QUARTER</t>
  </si>
  <si>
    <t>CURRENT</t>
  </si>
  <si>
    <t>PRECEDING YEAR</t>
  </si>
  <si>
    <t>YEAR</t>
  </si>
  <si>
    <t>QUARTER</t>
  </si>
  <si>
    <t>TO DATE</t>
  </si>
  <si>
    <t>Total</t>
  </si>
  <si>
    <t>30.09.2004</t>
  </si>
  <si>
    <t>30.09.2003</t>
  </si>
  <si>
    <t>RM'000</t>
  </si>
  <si>
    <t>REVENUE</t>
  </si>
  <si>
    <t>COST OF SALES</t>
  </si>
  <si>
    <t>GROSS PROFIT</t>
  </si>
  <si>
    <t>OTHER OPERATING INCOME</t>
  </si>
  <si>
    <t>OPERATING EXPENSES</t>
  </si>
  <si>
    <t>OPERATING PROFIT</t>
  </si>
  <si>
    <t>FINANCE COSTS</t>
  </si>
  <si>
    <t>PROFIT BEFORE TAXATION</t>
  </si>
  <si>
    <t xml:space="preserve">TAXATION </t>
  </si>
  <si>
    <t>NET PROFIT FOR THE PERIOD</t>
  </si>
  <si>
    <t>EARNING PER SHARE - basic (sen), based</t>
  </si>
  <si>
    <t xml:space="preserve">on proforma number of ordinary shares of </t>
  </si>
  <si>
    <t>RM 0.50 each assumed in issue</t>
  </si>
  <si>
    <t>N.A.</t>
  </si>
  <si>
    <t>Notes :</t>
  </si>
  <si>
    <t xml:space="preserve">The proforma condensed financial statements have been prepared on a proforma basis on the assumption that </t>
  </si>
  <si>
    <t xml:space="preserve">the share split and acquisitions of the subsidiary companies which form an integral part of the restructuring </t>
  </si>
  <si>
    <t xml:space="preserve">exercise in conjunction with the listing of Cocoaland Holdings Berhad ("CHB" or "the Company") on the </t>
  </si>
  <si>
    <t>Second Board of Bursa Malaysia Securities Berhad ("Bursa Securities") were completed on 1 January 2004.</t>
  </si>
  <si>
    <t xml:space="preserve">There are no comparative results presented as these are the first quarterly results announced by CHB in </t>
  </si>
  <si>
    <t>compliance with the Listing Requirements of Bursa Securities.</t>
  </si>
  <si>
    <t>The Proforma Condensed Financial Statements should be read in conjunction with the accompanying explanatory</t>
  </si>
  <si>
    <t>notes attached to the financial statements.</t>
  </si>
  <si>
    <t>PROFORMA CONDENSED CONSOLIDATED BALANCE SHEET</t>
  </si>
  <si>
    <t>AS AT 30 SEPTEMBER 2004</t>
  </si>
  <si>
    <t>(This figures have not been audited)</t>
  </si>
  <si>
    <t>AS AT END OF</t>
  </si>
  <si>
    <t>AS AT PRECEDING</t>
  </si>
  <si>
    <t>CURRENT QUARTER</t>
  </si>
  <si>
    <t>FINANCIAL YEAR</t>
  </si>
  <si>
    <t>(UNAUDITED)</t>
  </si>
  <si>
    <t>31.12.2003</t>
  </si>
  <si>
    <t>ASSETS EMPLOYED</t>
  </si>
  <si>
    <t>FIXED ASSETS</t>
  </si>
  <si>
    <t>INVESTMENTS</t>
  </si>
  <si>
    <t>CURRENT ASSETS</t>
  </si>
  <si>
    <t>Stock</t>
  </si>
  <si>
    <t>Trade Debtors</t>
  </si>
  <si>
    <t>Tax Recoverable</t>
  </si>
  <si>
    <t>Other Debtors, Deposit &amp; Prepayment</t>
  </si>
  <si>
    <t>Fixed Deposit With Licensed Bank</t>
  </si>
  <si>
    <t>Cash &amp; Bank Balances</t>
  </si>
  <si>
    <t>LESS : CURRENT LIABILITIES</t>
  </si>
  <si>
    <t>Trade Creditors</t>
  </si>
  <si>
    <t>Other Creditors &amp; Accruals</t>
  </si>
  <si>
    <t>Amount Due To Directors</t>
  </si>
  <si>
    <t>Hire Purchase Creditors</t>
  </si>
  <si>
    <t>Term Loan- Current Portion</t>
  </si>
  <si>
    <t>Bank Overdrafts</t>
  </si>
  <si>
    <t>Taxation</t>
  </si>
  <si>
    <t>NET CURRENT ASSETS</t>
  </si>
  <si>
    <t>PREPARED BY</t>
  </si>
  <si>
    <t>SHARE CAPITAL</t>
  </si>
  <si>
    <t>SHARE PREMIUM</t>
  </si>
  <si>
    <t>REVENUE RESERVES</t>
  </si>
  <si>
    <t>SHAREHOLDERS' FUND</t>
  </si>
  <si>
    <t>LONG TERM LIABILITIES</t>
  </si>
  <si>
    <t>Term Loans</t>
  </si>
  <si>
    <t>Deferred Taxation</t>
  </si>
  <si>
    <t>Net Tangible Assets (NTA) Per Share based on proforma</t>
  </si>
  <si>
    <t>number of shares of 80,000,000 shares assumed in issue</t>
  </si>
  <si>
    <t xml:space="preserve">subsequent to the share split and acquisition of subsidiary </t>
  </si>
  <si>
    <t>companies (RM)</t>
  </si>
  <si>
    <t>Note :</t>
  </si>
  <si>
    <t>N.A -</t>
  </si>
  <si>
    <t>Not applicable. Preceding quarter's results is not applicable as this is the first quarterly results announced by CHB</t>
  </si>
  <si>
    <t>PROFORMA CONDENSED CONSOLIDATED STATEMENT OF CHANGES IN EQUITY</t>
  </si>
  <si>
    <t>RETAINED PROFIT</t>
  </si>
  <si>
    <t>9 months ended 30 September 2004</t>
  </si>
  <si>
    <t>As of 1 January 2004</t>
  </si>
  <si>
    <t>Cumulative movements during the periods</t>
  </si>
  <si>
    <t>Currency translation difference</t>
  </si>
  <si>
    <t>Accretisation of capital reserve</t>
  </si>
  <si>
    <t>Listing expenses</t>
  </si>
  <si>
    <t>Net profit for the periods</t>
  </si>
  <si>
    <t>Dividends</t>
  </si>
  <si>
    <t>At of  30 September 2004</t>
  </si>
  <si>
    <t>9 months ended 30 September 2003</t>
  </si>
  <si>
    <t>As of 1 January 2003</t>
  </si>
  <si>
    <t>At of  30 September 2003</t>
  </si>
  <si>
    <t>Note :-</t>
  </si>
  <si>
    <t>N.A - Not applicable. Preceding quarter's results is not applicable as this is the first quarterly report</t>
  </si>
  <si>
    <t>announced by CHB.</t>
  </si>
  <si>
    <t>PROFORMA CONDENSED CONSOLIDATED CASH FLOW STATEMENT</t>
  </si>
  <si>
    <t>FOR THE 9 MONTHS ENDED 30 SEPTEMBER 2004</t>
  </si>
  <si>
    <t>CUMULATIVE</t>
  </si>
  <si>
    <t>CURRENT YEAR TO DATE</t>
  </si>
  <si>
    <t>CORRESPONDING PERIOD</t>
  </si>
  <si>
    <t>CASH FLOW FROM OPERATING ACTIVITIES</t>
  </si>
  <si>
    <t>Profit Before Taxation</t>
  </si>
  <si>
    <t>Adjustments for:-</t>
  </si>
  <si>
    <t>Depreciation of property, plant and equipment</t>
  </si>
  <si>
    <t>Loss/(gain) on disposal of property, plant &amp; equipment</t>
  </si>
  <si>
    <t>Interest income</t>
  </si>
  <si>
    <t>Interest expenses</t>
  </si>
  <si>
    <t>Operating profit / (loss)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</si>
  <si>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</si>
  <si>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</si>
  <si>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</si>
  <si>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</si>
  <si>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received</t>
  </si>
  <si>
    <t>Interest paid</t>
  </si>
  <si>
    <t>Tax paid</t>
  </si>
  <si>
    <t>NET CASH PROVIDED BY /(USED IN) OPERATING ACTIVITIES</t>
  </si>
  <si>
    <t>Purchase of property, plant and equipment</t>
  </si>
  <si>
    <t>Proceeds from disposal of property, plant and equipment</t>
  </si>
  <si>
    <t>NET CASH USED IN INVESTING ACTIVITIES</t>
  </si>
  <si>
    <t>Financing from hire-purchase creditors</t>
  </si>
  <si>
    <t>Repayment of hire-purchase creditors</t>
  </si>
  <si>
    <t>Proceeds from term loan</t>
  </si>
  <si>
    <t>NET CASH (USED IN) / PROVIDED BY FINANCING ACTIVITIES</t>
  </si>
  <si>
    <t>NET CHANGE IN CASH AND CASH EQUIVALENTS</t>
  </si>
  <si>
    <t>* CASH AND CASH EQUIVALENTS AT BEGINNING OF THE PERIOD</t>
  </si>
  <si>
    <t>* CASH AND CASH EQUIVALENTS AT END OF THE PERIOD</t>
  </si>
  <si>
    <t>* Cash &amp; cash equivalents consists of:</t>
  </si>
  <si>
    <t>Fixed deposit with a licensed bank</t>
  </si>
  <si>
    <t>Cash and bank balances</t>
  </si>
  <si>
    <t>Bank overdraft</t>
  </si>
  <si>
    <t>Term Loan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</si>
</sst>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2" fontId="3" fillId="0" borderId="0" xfId="15" applyNumberFormat="1" applyFont="1" applyAlignment="1">
      <alignment/>
    </xf>
    <xf numFmtId="2" fontId="0" fillId="0" borderId="0" xfId="15" applyNumberFormat="1" applyFill="1" applyAlignment="1">
      <alignment/>
    </xf>
    <xf numFmtId="165" fontId="0" fillId="0" borderId="0" xfId="15" applyNumberFormat="1" applyBorder="1" applyAlignment="1">
      <alignment/>
    </xf>
    <xf numFmtId="2" fontId="0" fillId="0" borderId="0" xfId="15" applyNumberFormat="1" applyFont="1" applyAlignment="1">
      <alignment/>
    </xf>
    <xf numFmtId="2" fontId="0" fillId="0" borderId="0" xfId="15" applyNumberFormat="1" applyAlignment="1">
      <alignment/>
    </xf>
    <xf numFmtId="2" fontId="1" fillId="0" borderId="0" xfId="15" applyNumberFormat="1" applyFont="1" applyAlignment="1">
      <alignment/>
    </xf>
    <xf numFmtId="2" fontId="1" fillId="0" borderId="0" xfId="15" applyNumberFormat="1" applyFont="1" applyAlignment="1">
      <alignment horizontal="center" vertical="center" wrapText="1"/>
    </xf>
    <xf numFmtId="2" fontId="1" fillId="0" borderId="0" xfId="15" applyNumberFormat="1" applyFont="1" applyFill="1" applyAlignment="1">
      <alignment horizontal="center" vertical="center" wrapText="1"/>
    </xf>
    <xf numFmtId="165" fontId="1" fillId="0" borderId="0" xfId="15" applyNumberFormat="1" applyFont="1" applyAlignment="1">
      <alignment horizontal="center" vertical="center" wrapText="1"/>
    </xf>
    <xf numFmtId="165" fontId="1" fillId="0" borderId="0" xfId="15" applyNumberFormat="1" applyFont="1" applyBorder="1" applyAlignment="1">
      <alignment horizontal="center" vertical="center" wrapText="1"/>
    </xf>
    <xf numFmtId="2" fontId="1" fillId="0" borderId="0" xfId="15" applyNumberFormat="1" applyFont="1" applyFill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>
      <alignment horizontal="right"/>
    </xf>
    <xf numFmtId="2" fontId="0" fillId="0" borderId="0" xfId="15" applyNumberFormat="1" applyFont="1" applyAlignment="1">
      <alignment/>
    </xf>
    <xf numFmtId="165" fontId="0" fillId="0" borderId="0" xfId="15" applyNumberFormat="1" applyFill="1" applyBorder="1" applyAlignment="1">
      <alignment/>
    </xf>
    <xf numFmtId="2" fontId="0" fillId="0" borderId="0" xfId="15" applyNumberFormat="1" applyFont="1" applyFill="1" applyAlignment="1">
      <alignment/>
    </xf>
    <xf numFmtId="165" fontId="0" fillId="0" borderId="4" xfId="15" applyNumberFormat="1" applyBorder="1" applyAlignment="1">
      <alignment/>
    </xf>
    <xf numFmtId="165" fontId="4" fillId="0" borderId="0" xfId="15" applyNumberFormat="1" applyFont="1" applyAlignment="1">
      <alignment/>
    </xf>
    <xf numFmtId="165" fontId="0" fillId="0" borderId="4" xfId="15" applyNumberFormat="1" applyFont="1" applyBorder="1" applyAlignment="1">
      <alignment horizontal="center"/>
    </xf>
    <xf numFmtId="49" fontId="1" fillId="0" borderId="0" xfId="15" applyNumberFormat="1" applyFont="1" applyAlignment="1">
      <alignment horizontal="left" vertical="center" wrapText="1"/>
    </xf>
    <xf numFmtId="49" fontId="1" fillId="0" borderId="0" xfId="15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rsa%20Qtrly%20Rpt%20-%20Sep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IS"/>
      <sheetName val="CCBS"/>
      <sheetName val="CCSCE"/>
      <sheetName val="CCCFS"/>
    </sheetNames>
    <sheetDataSet>
      <sheetData sheetId="0">
        <row r="1">
          <cell r="A1" t="str">
            <v>COCOALAND HOLDINGS BERHAD (Co. No. 516019-H)</v>
          </cell>
        </row>
        <row r="2">
          <cell r="A2" t="str">
            <v>(Incorporated in Malaysia)</v>
          </cell>
        </row>
      </sheetData>
      <sheetData sheetId="1">
        <row r="60">
          <cell r="AB60">
            <v>57140.083999999995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D41" sqref="D41"/>
    </sheetView>
  </sheetViews>
  <sheetFormatPr defaultColWidth="9.140625" defaultRowHeight="12.75"/>
  <cols>
    <col min="6" max="6" width="20.7109375" style="1" bestFit="1" customWidth="1"/>
    <col min="8" max="8" width="22.57421875" style="1" bestFit="1" customWidth="1"/>
  </cols>
  <sheetData>
    <row r="1" ht="12.75">
      <c r="A1" s="3" t="s">
        <v>0</v>
      </c>
    </row>
    <row r="2" ht="12.75">
      <c r="A2" t="s">
        <v>1</v>
      </c>
    </row>
    <row r="4" spans="1:8" s="2" customFormat="1" ht="12.75">
      <c r="A4" s="2" t="s">
        <v>2</v>
      </c>
      <c r="E4" s="2" t="s">
        <v>3</v>
      </c>
      <c r="F4" s="4"/>
      <c r="H4" s="4"/>
    </row>
    <row r="5" spans="1:8" s="2" customFormat="1" ht="12.75">
      <c r="A5" s="2" t="s">
        <v>4</v>
      </c>
      <c r="E5" s="2" t="s">
        <v>5</v>
      </c>
      <c r="F5" s="4"/>
      <c r="H5" s="4"/>
    </row>
    <row r="7" spans="1:8" s="2" customFormat="1" ht="12.75">
      <c r="A7" s="2" t="s">
        <v>6</v>
      </c>
      <c r="F7" s="4"/>
      <c r="H7" s="4"/>
    </row>
    <row r="8" spans="6:8" s="2" customFormat="1" ht="12.75">
      <c r="F8" s="4"/>
      <c r="H8" s="4"/>
    </row>
    <row r="9" spans="1:8" s="2" customFormat="1" ht="12.75">
      <c r="A9" s="2" t="s">
        <v>7</v>
      </c>
      <c r="F9" s="4"/>
      <c r="H9" s="4"/>
    </row>
    <row r="10" spans="6:8" s="2" customFormat="1" ht="12.75">
      <c r="F10" s="4"/>
      <c r="H10" s="4"/>
    </row>
    <row r="11" spans="6:8" s="2" customFormat="1" ht="12.75">
      <c r="F11" s="4" t="s">
        <v>8</v>
      </c>
      <c r="H11" s="4" t="s">
        <v>9</v>
      </c>
    </row>
    <row r="12" spans="6:8" s="2" customFormat="1" ht="12.75">
      <c r="F12" s="4" t="s">
        <v>10</v>
      </c>
      <c r="H12" s="4" t="s">
        <v>10</v>
      </c>
    </row>
    <row r="13" spans="6:8" s="2" customFormat="1" ht="12.75">
      <c r="F13" s="4" t="s">
        <v>12</v>
      </c>
      <c r="H13" s="4" t="s">
        <v>12</v>
      </c>
    </row>
    <row r="14" spans="6:8" s="2" customFormat="1" ht="12.75">
      <c r="F14" s="4" t="s">
        <v>13</v>
      </c>
      <c r="H14" s="4" t="s">
        <v>14</v>
      </c>
    </row>
    <row r="15" spans="6:8" s="2" customFormat="1" ht="12.75">
      <c r="F15" s="4" t="s">
        <v>16</v>
      </c>
      <c r="H15" s="4" t="s">
        <v>16</v>
      </c>
    </row>
    <row r="16" spans="6:8" s="2" customFormat="1" ht="12.75">
      <c r="F16" s="4" t="s">
        <v>18</v>
      </c>
      <c r="H16" s="4" t="s">
        <v>18</v>
      </c>
    </row>
    <row r="18" spans="1:8" ht="12.75">
      <c r="A18" t="s">
        <v>19</v>
      </c>
      <c r="F18" s="7">
        <v>22534</v>
      </c>
      <c r="G18" s="8"/>
      <c r="H18" s="7">
        <v>66088</v>
      </c>
    </row>
    <row r="19" spans="6:8" ht="12.75">
      <c r="F19" s="7"/>
      <c r="G19" s="8"/>
      <c r="H19" s="7"/>
    </row>
    <row r="20" spans="1:8" ht="12.75">
      <c r="A20" t="s">
        <v>20</v>
      </c>
      <c r="F20" s="9">
        <v>-17432</v>
      </c>
      <c r="G20" s="8"/>
      <c r="H20" s="9">
        <v>-50058</v>
      </c>
    </row>
    <row r="21" spans="6:8" ht="12.75">
      <c r="F21" s="7"/>
      <c r="G21" s="8"/>
      <c r="H21" s="7"/>
    </row>
    <row r="22" spans="1:8" ht="12.75">
      <c r="A22" t="s">
        <v>21</v>
      </c>
      <c r="F22" s="7">
        <v>5102</v>
      </c>
      <c r="G22" s="8"/>
      <c r="H22" s="7">
        <v>16030</v>
      </c>
    </row>
    <row r="23" spans="6:8" ht="12.75">
      <c r="F23" s="7"/>
      <c r="G23" s="8"/>
      <c r="H23" s="7"/>
    </row>
    <row r="24" spans="1:8" ht="12.75">
      <c r="A24" t="s">
        <v>22</v>
      </c>
      <c r="F24" s="7">
        <v>44</v>
      </c>
      <c r="G24" s="8"/>
      <c r="H24" s="7">
        <v>94</v>
      </c>
    </row>
    <row r="25" spans="6:8" ht="12.75">
      <c r="F25" s="7"/>
      <c r="G25" s="8"/>
      <c r="H25" s="7"/>
    </row>
    <row r="26" spans="1:8" ht="12.75">
      <c r="A26" t="s">
        <v>23</v>
      </c>
      <c r="F26" s="9">
        <v>-2359</v>
      </c>
      <c r="G26" s="8"/>
      <c r="H26" s="9">
        <v>-8825</v>
      </c>
    </row>
    <row r="27" spans="6:8" ht="12.75">
      <c r="F27" s="7"/>
      <c r="G27" s="8"/>
      <c r="H27" s="7"/>
    </row>
    <row r="28" spans="1:8" ht="12.75">
      <c r="A28" t="s">
        <v>24</v>
      </c>
      <c r="F28" s="7">
        <v>2787</v>
      </c>
      <c r="G28" s="8"/>
      <c r="H28" s="7">
        <v>7299</v>
      </c>
    </row>
    <row r="29" spans="6:8" ht="12.75">
      <c r="F29" s="7"/>
      <c r="G29" s="8"/>
      <c r="H29" s="7"/>
    </row>
    <row r="30" spans="1:8" ht="12.75">
      <c r="A30" t="s">
        <v>25</v>
      </c>
      <c r="F30" s="9">
        <v>-45</v>
      </c>
      <c r="G30" s="8"/>
      <c r="H30" s="9">
        <v>-109</v>
      </c>
    </row>
    <row r="31" spans="6:8" ht="12.75">
      <c r="F31" s="7"/>
      <c r="G31" s="8"/>
      <c r="H31" s="7"/>
    </row>
    <row r="32" spans="1:8" ht="12.75">
      <c r="A32" t="s">
        <v>26</v>
      </c>
      <c r="F32" s="7">
        <v>2742</v>
      </c>
      <c r="G32" s="8"/>
      <c r="H32" s="7">
        <v>7190</v>
      </c>
    </row>
    <row r="33" spans="6:8" ht="12.75">
      <c r="F33" s="7"/>
      <c r="G33" s="8"/>
      <c r="H33" s="7"/>
    </row>
    <row r="34" spans="1:8" ht="12.75">
      <c r="A34" t="s">
        <v>27</v>
      </c>
      <c r="F34" s="9">
        <v>-560</v>
      </c>
      <c r="G34" s="8"/>
      <c r="H34" s="9">
        <v>-1485</v>
      </c>
    </row>
    <row r="35" spans="6:8" ht="12.75">
      <c r="F35" s="7"/>
      <c r="G35" s="8"/>
      <c r="H35" s="7"/>
    </row>
    <row r="36" spans="6:8" ht="12.75">
      <c r="F36" s="7"/>
      <c r="G36" s="8"/>
      <c r="H36" s="7"/>
    </row>
    <row r="37" spans="1:8" ht="13.5" thickBot="1">
      <c r="A37" t="s">
        <v>28</v>
      </c>
      <c r="F37" s="10">
        <v>2182</v>
      </c>
      <c r="G37" s="8"/>
      <c r="H37" s="10">
        <v>5705</v>
      </c>
    </row>
    <row r="38" spans="6:8" ht="13.5" thickTop="1">
      <c r="F38" s="7"/>
      <c r="G38" s="8"/>
      <c r="H38" s="7"/>
    </row>
    <row r="39" spans="1:8" ht="12.75">
      <c r="A39" t="s">
        <v>29</v>
      </c>
      <c r="F39" s="7"/>
      <c r="G39" s="8"/>
      <c r="H39" s="7"/>
    </row>
    <row r="40" spans="1:8" ht="12.75">
      <c r="A40" t="s">
        <v>30</v>
      </c>
      <c r="F40" s="7"/>
      <c r="G40" s="8"/>
      <c r="H40" s="7"/>
    </row>
    <row r="41" spans="1:8" ht="12.75">
      <c r="A41" t="s">
        <v>31</v>
      </c>
      <c r="F41" s="5">
        <v>2.7275</v>
      </c>
      <c r="G41" s="6"/>
      <c r="H41" s="5">
        <v>7.13125</v>
      </c>
    </row>
    <row r="43" ht="12.75">
      <c r="A43" t="s">
        <v>33</v>
      </c>
    </row>
    <row r="45" ht="12.75">
      <c r="A45" t="s">
        <v>34</v>
      </c>
    </row>
    <row r="46" ht="12.75">
      <c r="A46" t="s">
        <v>35</v>
      </c>
    </row>
    <row r="47" ht="12.75">
      <c r="A47" t="s">
        <v>36</v>
      </c>
    </row>
    <row r="48" ht="12.75">
      <c r="A48" t="s">
        <v>37</v>
      </c>
    </row>
    <row r="50" ht="12.75">
      <c r="A50" t="s">
        <v>38</v>
      </c>
    </row>
    <row r="51" ht="12.75">
      <c r="A51" t="s">
        <v>39</v>
      </c>
    </row>
    <row r="53" ht="12.75">
      <c r="A53" t="s">
        <v>40</v>
      </c>
    </row>
    <row r="54" ht="12.75">
      <c r="A54" t="s">
        <v>41</v>
      </c>
    </row>
  </sheetData>
  <printOptions/>
  <pageMargins left="0.75" right="0.75" top="1" bottom="1" header="0.5" footer="0.5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workbookViewId="0" topLeftCell="A38">
      <selection activeCell="E52" sqref="E52"/>
    </sheetView>
  </sheetViews>
  <sheetFormatPr defaultColWidth="9.140625" defaultRowHeight="12.75"/>
  <cols>
    <col min="1" max="1" width="1.7109375" style="0" customWidth="1"/>
    <col min="8" max="8" width="19.421875" style="7" bestFit="1" customWidth="1"/>
    <col min="10" max="10" width="18.140625" style="7" bestFit="1" customWidth="1"/>
  </cols>
  <sheetData>
    <row r="1" ht="12.75">
      <c r="B1" s="3" t="s">
        <v>0</v>
      </c>
    </row>
    <row r="2" ht="12.75">
      <c r="B2" s="2" t="s">
        <v>1</v>
      </c>
    </row>
    <row r="5" spans="2:10" s="2" customFormat="1" ht="12.75">
      <c r="B5" s="2" t="s">
        <v>42</v>
      </c>
      <c r="H5" s="11"/>
      <c r="J5" s="11"/>
    </row>
    <row r="6" spans="2:10" s="2" customFormat="1" ht="12.75">
      <c r="B6" s="2" t="s">
        <v>43</v>
      </c>
      <c r="H6" s="11"/>
      <c r="J6" s="11"/>
    </row>
    <row r="7" spans="2:10" s="2" customFormat="1" ht="12.75">
      <c r="B7" s="2" t="s">
        <v>44</v>
      </c>
      <c r="H7" s="11"/>
      <c r="J7" s="11"/>
    </row>
    <row r="8" spans="8:10" s="2" customFormat="1" ht="12.75">
      <c r="H8" s="11"/>
      <c r="J8" s="11"/>
    </row>
    <row r="9" spans="8:10" s="2" customFormat="1" ht="12.75">
      <c r="H9" s="11" t="s">
        <v>45</v>
      </c>
      <c r="J9" s="11" t="s">
        <v>46</v>
      </c>
    </row>
    <row r="10" spans="8:10" s="2" customFormat="1" ht="12.75">
      <c r="H10" s="11" t="s">
        <v>47</v>
      </c>
      <c r="J10" s="11" t="s">
        <v>48</v>
      </c>
    </row>
    <row r="11" spans="8:10" s="2" customFormat="1" ht="12.75">
      <c r="H11" s="11" t="s">
        <v>49</v>
      </c>
      <c r="J11" s="11"/>
    </row>
    <row r="12" spans="8:10" s="2" customFormat="1" ht="12.75">
      <c r="H12" s="11" t="s">
        <v>16</v>
      </c>
      <c r="J12" s="11" t="s">
        <v>50</v>
      </c>
    </row>
    <row r="13" spans="8:10" s="2" customFormat="1" ht="12.75">
      <c r="H13" s="11" t="s">
        <v>18</v>
      </c>
      <c r="J13" s="11" t="s">
        <v>18</v>
      </c>
    </row>
    <row r="14" ht="12.75">
      <c r="B14" t="s">
        <v>51</v>
      </c>
    </row>
    <row r="16" spans="2:8" ht="12.75">
      <c r="B16" t="s">
        <v>52</v>
      </c>
      <c r="H16" s="7">
        <v>41639</v>
      </c>
    </row>
    <row r="18" spans="2:8" ht="12.75">
      <c r="B18" t="s">
        <v>53</v>
      </c>
      <c r="H18" s="7">
        <v>1</v>
      </c>
    </row>
    <row r="20" ht="12.75">
      <c r="B20" t="s">
        <v>54</v>
      </c>
    </row>
    <row r="21" spans="2:8" ht="12.75">
      <c r="B21" t="s">
        <v>55</v>
      </c>
      <c r="H21" s="7">
        <v>9113</v>
      </c>
    </row>
    <row r="22" spans="2:8" ht="12.75">
      <c r="B22" t="s">
        <v>56</v>
      </c>
      <c r="H22" s="7">
        <v>15643</v>
      </c>
    </row>
    <row r="23" spans="2:8" ht="12.75">
      <c r="B23" t="s">
        <v>57</v>
      </c>
      <c r="H23" s="7">
        <v>2386</v>
      </c>
    </row>
    <row r="24" spans="2:8" ht="12.75">
      <c r="B24" t="s">
        <v>58</v>
      </c>
      <c r="H24" s="7">
        <v>4901</v>
      </c>
    </row>
    <row r="25" spans="2:8" ht="12.75">
      <c r="B25" t="s">
        <v>59</v>
      </c>
      <c r="H25" s="7">
        <v>385</v>
      </c>
    </row>
    <row r="26" spans="2:8" ht="12.75">
      <c r="B26" t="s">
        <v>60</v>
      </c>
      <c r="H26" s="7">
        <v>2685</v>
      </c>
    </row>
    <row r="28" spans="8:10" ht="12.75">
      <c r="H28" s="12">
        <v>35113</v>
      </c>
      <c r="J28" s="12" t="s">
        <v>32</v>
      </c>
    </row>
    <row r="30" ht="12.75">
      <c r="B30" t="s">
        <v>61</v>
      </c>
    </row>
    <row r="31" spans="2:8" ht="12.75">
      <c r="B31" t="s">
        <v>62</v>
      </c>
      <c r="H31" s="7">
        <v>8677</v>
      </c>
    </row>
    <row r="32" spans="2:8" ht="12.75">
      <c r="B32" t="s">
        <v>63</v>
      </c>
      <c r="H32" s="7">
        <v>3632</v>
      </c>
    </row>
    <row r="33" spans="2:8" ht="12.75">
      <c r="B33" t="s">
        <v>64</v>
      </c>
      <c r="H33" s="7">
        <v>538</v>
      </c>
    </row>
    <row r="34" spans="2:8" ht="12.75">
      <c r="B34" t="s">
        <v>65</v>
      </c>
      <c r="H34" s="7">
        <v>650</v>
      </c>
    </row>
    <row r="35" spans="2:8" ht="12.75">
      <c r="B35" t="s">
        <v>66</v>
      </c>
      <c r="H35" s="7">
        <v>2072</v>
      </c>
    </row>
    <row r="36" spans="2:8" ht="12.75">
      <c r="B36" t="s">
        <v>67</v>
      </c>
      <c r="H36" s="7">
        <v>508</v>
      </c>
    </row>
    <row r="37" spans="2:8" ht="12.75">
      <c r="B37" t="s">
        <v>68</v>
      </c>
      <c r="H37" s="7">
        <v>246</v>
      </c>
    </row>
    <row r="38" spans="8:10" ht="12.75">
      <c r="H38" s="12">
        <v>16323</v>
      </c>
      <c r="J38" s="12" t="s">
        <v>32</v>
      </c>
    </row>
    <row r="40" spans="2:8" ht="12.75">
      <c r="B40" t="s">
        <v>69</v>
      </c>
      <c r="H40" s="7">
        <v>18790</v>
      </c>
    </row>
    <row r="41" spans="8:10" ht="13.5" thickBot="1">
      <c r="H41" s="13">
        <v>60430</v>
      </c>
      <c r="J41" s="13" t="s">
        <v>32</v>
      </c>
    </row>
    <row r="42" ht="13.5" thickTop="1"/>
    <row r="43" ht="12.75">
      <c r="B43" s="2" t="s">
        <v>70</v>
      </c>
    </row>
    <row r="44" spans="2:8" ht="12.75">
      <c r="B44" t="s">
        <v>71</v>
      </c>
      <c r="H44" s="7">
        <v>40000</v>
      </c>
    </row>
    <row r="45" spans="2:10" ht="12.75">
      <c r="B45" t="s">
        <v>73</v>
      </c>
      <c r="H45" s="9">
        <v>17140.083999999995</v>
      </c>
      <c r="J45" s="9"/>
    </row>
    <row r="47" spans="2:10" ht="12.75">
      <c r="B47" t="s">
        <v>74</v>
      </c>
      <c r="H47" s="7">
        <v>57140.083999999995</v>
      </c>
      <c r="J47" s="14" t="s">
        <v>32</v>
      </c>
    </row>
    <row r="50" ht="12.75">
      <c r="B50" t="s">
        <v>75</v>
      </c>
    </row>
    <row r="51" spans="2:8" ht="12.75">
      <c r="B51" t="s">
        <v>65</v>
      </c>
      <c r="H51" s="7">
        <v>749</v>
      </c>
    </row>
    <row r="52" spans="2:8" ht="12.75">
      <c r="B52" t="s">
        <v>76</v>
      </c>
      <c r="H52" s="7">
        <v>68</v>
      </c>
    </row>
    <row r="53" spans="2:8" ht="12.75">
      <c r="B53" t="s">
        <v>77</v>
      </c>
      <c r="H53" s="7">
        <v>2473</v>
      </c>
    </row>
    <row r="54" spans="8:10" ht="13.5" thickBot="1">
      <c r="H54" s="13">
        <v>60430.083999999995</v>
      </c>
      <c r="J54" s="13" t="s">
        <v>32</v>
      </c>
    </row>
    <row r="55" ht="13.5" thickTop="1"/>
    <row r="57" ht="12.75">
      <c r="B57" t="s">
        <v>78</v>
      </c>
    </row>
    <row r="58" ht="12.75">
      <c r="B58" t="s">
        <v>79</v>
      </c>
    </row>
    <row r="59" ht="12.75">
      <c r="B59" t="s">
        <v>80</v>
      </c>
    </row>
    <row r="60" spans="2:10" ht="12.75">
      <c r="B60" t="s">
        <v>81</v>
      </c>
      <c r="H60" s="5">
        <v>0.7142510499999999</v>
      </c>
      <c r="I60" s="6"/>
      <c r="J60" s="5" t="s">
        <v>32</v>
      </c>
    </row>
    <row r="62" ht="12.75">
      <c r="B62" t="s">
        <v>82</v>
      </c>
    </row>
    <row r="63" spans="2:3" ht="12.75">
      <c r="B63" t="s">
        <v>83</v>
      </c>
      <c r="C63" t="s">
        <v>84</v>
      </c>
    </row>
  </sheetData>
  <printOptions/>
  <pageMargins left="0.75" right="0.75" top="1" bottom="1" header="0.5" footer="0.5"/>
  <pageSetup fitToHeight="1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selection activeCell="C64" sqref="C64"/>
    </sheetView>
  </sheetViews>
  <sheetFormatPr defaultColWidth="9.140625" defaultRowHeight="12.75"/>
  <cols>
    <col min="6" max="6" width="14.7109375" style="0" customWidth="1"/>
    <col min="7" max="7" width="24.28125" style="7" bestFit="1" customWidth="1"/>
    <col min="9" max="9" width="25.28125" style="1" bestFit="1" customWidth="1"/>
  </cols>
  <sheetData>
    <row r="1" ht="12.75">
      <c r="A1" s="3" t="s">
        <v>0</v>
      </c>
    </row>
    <row r="2" ht="12.75">
      <c r="A2" s="2" t="s">
        <v>1</v>
      </c>
    </row>
    <row r="5" ht="12.75">
      <c r="A5" s="2" t="s">
        <v>102</v>
      </c>
    </row>
    <row r="6" ht="12.75">
      <c r="A6" s="2" t="s">
        <v>103</v>
      </c>
    </row>
    <row r="7" ht="12.75">
      <c r="A7" s="2" t="s">
        <v>44</v>
      </c>
    </row>
    <row r="8" spans="7:9" ht="12.75">
      <c r="G8" s="11" t="s">
        <v>104</v>
      </c>
      <c r="H8" s="2"/>
      <c r="I8" s="4" t="s">
        <v>11</v>
      </c>
    </row>
    <row r="9" spans="7:9" ht="12.75">
      <c r="G9" s="11" t="s">
        <v>105</v>
      </c>
      <c r="H9" s="2"/>
      <c r="I9" s="4" t="s">
        <v>106</v>
      </c>
    </row>
    <row r="10" spans="7:9" ht="12.75">
      <c r="G10" s="11" t="s">
        <v>49</v>
      </c>
      <c r="H10" s="2"/>
      <c r="I10" s="4"/>
    </row>
    <row r="11" spans="7:9" ht="12.75">
      <c r="G11" s="11" t="s">
        <v>16</v>
      </c>
      <c r="H11" s="2"/>
      <c r="I11" s="4" t="s">
        <v>17</v>
      </c>
    </row>
    <row r="12" spans="7:9" ht="12.75">
      <c r="G12" s="11" t="s">
        <v>18</v>
      </c>
      <c r="H12" s="2"/>
      <c r="I12" s="4" t="s">
        <v>18</v>
      </c>
    </row>
    <row r="13" ht="12.75">
      <c r="A13" s="2" t="s">
        <v>107</v>
      </c>
    </row>
    <row r="14" spans="1:7" ht="12.75">
      <c r="A14" t="s">
        <v>108</v>
      </c>
      <c r="G14" s="7">
        <v>7190</v>
      </c>
    </row>
    <row r="16" ht="12.75">
      <c r="A16" t="s">
        <v>109</v>
      </c>
    </row>
    <row r="17" spans="1:7" ht="12.75">
      <c r="A17" t="s">
        <v>110</v>
      </c>
      <c r="G17" s="7">
        <v>3479</v>
      </c>
    </row>
    <row r="18" spans="1:7" ht="12.75">
      <c r="A18" t="s">
        <v>111</v>
      </c>
      <c r="G18" s="7">
        <v>1</v>
      </c>
    </row>
    <row r="19" spans="1:7" ht="12.75">
      <c r="A19" t="s">
        <v>112</v>
      </c>
      <c r="G19" s="7">
        <v>-3</v>
      </c>
    </row>
    <row r="20" spans="1:7" ht="12.75">
      <c r="A20" t="s">
        <v>113</v>
      </c>
      <c r="G20" s="9">
        <v>109</v>
      </c>
    </row>
    <row r="21" spans="1:7" ht="12.75">
      <c r="A21" t="s">
        <v>114</v>
      </c>
      <c r="G21" s="7">
        <v>10776</v>
      </c>
    </row>
    <row r="23" spans="1:7" ht="12.75">
      <c r="A23" t="s">
        <v>115</v>
      </c>
      <c r="G23" s="7">
        <v>-1316</v>
      </c>
    </row>
    <row r="24" spans="1:7" ht="12.75">
      <c r="A24" t="s">
        <v>116</v>
      </c>
      <c r="G24" s="7">
        <v>-5096</v>
      </c>
    </row>
    <row r="25" spans="1:7" ht="12.75">
      <c r="A25" t="s">
        <v>117</v>
      </c>
      <c r="G25" s="9">
        <v>-88</v>
      </c>
    </row>
    <row r="26" spans="1:7" ht="12.75">
      <c r="A26" t="s">
        <v>118</v>
      </c>
      <c r="G26" s="7">
        <v>4276</v>
      </c>
    </row>
    <row r="28" spans="1:7" ht="12.75">
      <c r="A28" t="s">
        <v>119</v>
      </c>
      <c r="G28" s="7">
        <v>3</v>
      </c>
    </row>
    <row r="29" spans="1:7" ht="12.75">
      <c r="A29" t="s">
        <v>120</v>
      </c>
      <c r="G29" s="7">
        <v>-109</v>
      </c>
    </row>
    <row r="30" spans="1:7" ht="12.75">
      <c r="A30" t="s">
        <v>121</v>
      </c>
      <c r="G30" s="7">
        <v>-999</v>
      </c>
    </row>
    <row r="31" spans="1:9" s="2" customFormat="1" ht="12.75">
      <c r="A31" s="2" t="s">
        <v>122</v>
      </c>
      <c r="G31" s="41">
        <v>3171</v>
      </c>
      <c r="I31" s="42" t="s">
        <v>32</v>
      </c>
    </row>
    <row r="34" spans="1:7" ht="12.75">
      <c r="A34" t="s">
        <v>123</v>
      </c>
      <c r="G34" s="7">
        <v>-4070</v>
      </c>
    </row>
    <row r="35" spans="1:7" ht="12.75">
      <c r="A35" t="s">
        <v>124</v>
      </c>
      <c r="G35" s="7">
        <v>36</v>
      </c>
    </row>
    <row r="36" spans="1:9" s="2" customFormat="1" ht="12.75">
      <c r="A36" s="2" t="s">
        <v>125</v>
      </c>
      <c r="G36" s="41">
        <v>-4034</v>
      </c>
      <c r="I36" s="42" t="s">
        <v>32</v>
      </c>
    </row>
    <row r="39" spans="1:7" ht="12.75">
      <c r="A39" t="s">
        <v>126</v>
      </c>
      <c r="G39" s="7">
        <v>1357</v>
      </c>
    </row>
    <row r="40" spans="1:7" ht="12.75">
      <c r="A40" t="s">
        <v>127</v>
      </c>
      <c r="G40" s="7">
        <v>-434</v>
      </c>
    </row>
    <row r="41" spans="1:7" ht="12.75">
      <c r="A41" t="s">
        <v>128</v>
      </c>
      <c r="G41" s="7">
        <v>88</v>
      </c>
    </row>
    <row r="42" spans="1:9" s="2" customFormat="1" ht="12.75">
      <c r="A42" s="2" t="s">
        <v>129</v>
      </c>
      <c r="G42" s="41">
        <v>1011</v>
      </c>
      <c r="I42" s="42" t="s">
        <v>32</v>
      </c>
    </row>
    <row r="45" spans="1:7" ht="12.75">
      <c r="A45" t="s">
        <v>130</v>
      </c>
      <c r="G45" s="7">
        <v>148</v>
      </c>
    </row>
    <row r="47" spans="1:7" ht="12.75">
      <c r="A47" t="s">
        <v>131</v>
      </c>
      <c r="G47" s="7">
        <v>274</v>
      </c>
    </row>
    <row r="49" spans="1:9" s="2" customFormat="1" ht="12.75">
      <c r="A49" s="2" t="s">
        <v>132</v>
      </c>
      <c r="G49" s="41">
        <v>422</v>
      </c>
      <c r="I49" s="42" t="s">
        <v>32</v>
      </c>
    </row>
    <row r="51" ht="12.75">
      <c r="A51" t="s">
        <v>133</v>
      </c>
    </row>
    <row r="52" spans="1:7" ht="12.75">
      <c r="A52" t="s">
        <v>134</v>
      </c>
      <c r="G52" s="7">
        <v>385</v>
      </c>
    </row>
    <row r="53" spans="1:7" ht="12.75">
      <c r="A53" t="s">
        <v>135</v>
      </c>
      <c r="G53" s="7">
        <v>2685</v>
      </c>
    </row>
    <row r="54" spans="1:7" ht="12.75">
      <c r="A54" t="s">
        <v>136</v>
      </c>
      <c r="G54" s="7">
        <v>-508</v>
      </c>
    </row>
    <row r="55" spans="1:7" ht="12.75">
      <c r="A55" t="s">
        <v>137</v>
      </c>
      <c r="G55" s="7">
        <v>-2140</v>
      </c>
    </row>
    <row r="56" spans="7:9" ht="13.5" thickBot="1">
      <c r="G56" s="13">
        <v>422</v>
      </c>
      <c r="I56" s="40" t="s">
        <v>32</v>
      </c>
    </row>
    <row r="57" ht="13.5" thickTop="1"/>
    <row r="58" ht="12.75">
      <c r="A58" t="s">
        <v>99</v>
      </c>
    </row>
    <row r="59" spans="1:2" ht="12.75">
      <c r="A59" t="s">
        <v>83</v>
      </c>
      <c r="B59" t="s">
        <v>84</v>
      </c>
    </row>
  </sheetData>
  <printOptions/>
  <pageMargins left="0.75" right="0.75" top="1" bottom="1" header="0.5" footer="0.5"/>
  <pageSetup fitToHeight="1" fitToWidth="1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2">
      <selection activeCell="A30" sqref="A30"/>
    </sheetView>
  </sheetViews>
  <sheetFormatPr defaultColWidth="9.140625" defaultRowHeight="12.75"/>
  <cols>
    <col min="1" max="1" width="2.57421875" style="8" customWidth="1"/>
    <col min="2" max="2" width="21.421875" style="29" customWidth="1"/>
    <col min="3" max="3" width="8.28125" style="8" customWidth="1"/>
    <col min="4" max="4" width="5.7109375" style="8" bestFit="1" customWidth="1"/>
    <col min="5" max="5" width="16.421875" style="8" customWidth="1"/>
    <col min="6" max="6" width="1.28515625" style="8" customWidth="1"/>
    <col min="7" max="7" width="16.57421875" style="8" hidden="1" customWidth="1"/>
    <col min="8" max="8" width="1.28515625" style="8" hidden="1" customWidth="1"/>
    <col min="9" max="9" width="1.1484375" style="8" customWidth="1"/>
    <col min="10" max="10" width="15.8515625" style="8" customWidth="1"/>
    <col min="11" max="11" width="1.57421875" style="17" customWidth="1"/>
    <col min="12" max="12" width="15.28125" style="8" customWidth="1"/>
    <col min="13" max="13" width="0" style="8" hidden="1" customWidth="1"/>
    <col min="14" max="16384" width="9.140625" style="8" customWidth="1"/>
  </cols>
  <sheetData>
    <row r="1" spans="1:2" ht="15.75">
      <c r="A1" s="15" t="str">
        <f>'[1]CCIS'!A1</f>
        <v>COCOALAND HOLDINGS BERHAD (Co. No. 516019-H)</v>
      </c>
      <c r="B1" s="16"/>
    </row>
    <row r="2" spans="1:2" ht="12.75">
      <c r="A2" s="18" t="str">
        <f>'[1]CCIS'!A2</f>
        <v>(Incorporated in Malaysia)</v>
      </c>
      <c r="B2" s="16"/>
    </row>
    <row r="3" spans="1:2" ht="12.75">
      <c r="A3" s="18"/>
      <c r="B3" s="16"/>
    </row>
    <row r="4" spans="1:2" ht="12.75">
      <c r="A4" s="19"/>
      <c r="B4" s="16"/>
    </row>
    <row r="5" spans="1:2" ht="12.75">
      <c r="A5" s="20" t="s">
        <v>85</v>
      </c>
      <c r="B5" s="16"/>
    </row>
    <row r="6" spans="1:9" ht="12.75">
      <c r="A6" s="19"/>
      <c r="B6" s="16"/>
      <c r="I6" s="17"/>
    </row>
    <row r="7" spans="1:12" s="23" customFormat="1" ht="54.75" customHeight="1">
      <c r="A7" s="21"/>
      <c r="B7" s="22"/>
      <c r="E7" s="23" t="s">
        <v>71</v>
      </c>
      <c r="G7" s="23" t="s">
        <v>72</v>
      </c>
      <c r="I7" s="24"/>
      <c r="J7" s="23" t="s">
        <v>86</v>
      </c>
      <c r="K7" s="24"/>
      <c r="L7" s="23" t="s">
        <v>15</v>
      </c>
    </row>
    <row r="8" spans="1:11" ht="12.75">
      <c r="A8" s="25" t="s">
        <v>87</v>
      </c>
      <c r="B8" s="16"/>
      <c r="K8" s="8"/>
    </row>
    <row r="9" spans="1:12" ht="12.75">
      <c r="A9" s="25"/>
      <c r="B9" s="16"/>
      <c r="E9" s="11" t="s">
        <v>18</v>
      </c>
      <c r="F9" s="11"/>
      <c r="G9" s="11" t="s">
        <v>18</v>
      </c>
      <c r="H9" s="11"/>
      <c r="I9" s="11"/>
      <c r="J9" s="11" t="s">
        <v>18</v>
      </c>
      <c r="K9" s="26"/>
      <c r="L9" s="27" t="s">
        <v>18</v>
      </c>
    </row>
    <row r="10" spans="1:11" ht="12.75">
      <c r="A10" s="19"/>
      <c r="B10" s="16"/>
      <c r="E10" s="7"/>
      <c r="F10" s="7"/>
      <c r="G10" s="7"/>
      <c r="H10" s="7"/>
      <c r="I10" s="7"/>
      <c r="J10" s="7"/>
      <c r="K10" s="28"/>
    </row>
    <row r="11" spans="1:12" ht="12.75">
      <c r="A11" s="20" t="s">
        <v>88</v>
      </c>
      <c r="B11" s="16"/>
      <c r="D11" s="29"/>
      <c r="E11" s="30">
        <v>40000</v>
      </c>
      <c r="G11" s="30">
        <v>0</v>
      </c>
      <c r="J11" s="30">
        <f>17140-5705</f>
        <v>11435</v>
      </c>
      <c r="K11" s="31"/>
      <c r="L11" s="8">
        <f>SUM(E11:J11)</f>
        <v>51435</v>
      </c>
    </row>
    <row r="12" spans="1:12" ht="12.75">
      <c r="A12" s="19"/>
      <c r="B12" s="16"/>
      <c r="L12" s="8">
        <f aca="true" t="shared" si="0" ref="L12:L25">SUM(E12:J12)</f>
        <v>0</v>
      </c>
    </row>
    <row r="13" spans="1:12" ht="12.75" hidden="1">
      <c r="A13" s="32" t="s">
        <v>89</v>
      </c>
      <c r="B13" s="16"/>
      <c r="L13" s="8">
        <f t="shared" si="0"/>
        <v>0</v>
      </c>
    </row>
    <row r="14" spans="1:12" ht="12.75" hidden="1">
      <c r="A14" s="19"/>
      <c r="B14" s="16"/>
      <c r="I14" s="29"/>
      <c r="J14" s="29"/>
      <c r="K14" s="33"/>
      <c r="L14" s="8">
        <f t="shared" si="0"/>
        <v>0</v>
      </c>
    </row>
    <row r="15" spans="1:12" ht="12.75" hidden="1">
      <c r="A15" s="19"/>
      <c r="B15" s="34" t="s">
        <v>90</v>
      </c>
      <c r="E15" s="29">
        <v>0</v>
      </c>
      <c r="F15" s="29"/>
      <c r="G15" s="29">
        <v>0</v>
      </c>
      <c r="H15" s="29"/>
      <c r="I15" s="29"/>
      <c r="J15" s="29">
        <v>0</v>
      </c>
      <c r="K15" s="33"/>
      <c r="L15" s="8">
        <f t="shared" si="0"/>
        <v>0</v>
      </c>
    </row>
    <row r="16" spans="1:12" ht="12.75" hidden="1">
      <c r="A16" s="19"/>
      <c r="B16" s="34"/>
      <c r="E16" s="29"/>
      <c r="F16" s="29"/>
      <c r="G16" s="29"/>
      <c r="H16" s="29"/>
      <c r="I16" s="29"/>
      <c r="J16" s="29"/>
      <c r="K16" s="33"/>
      <c r="L16" s="8">
        <f t="shared" si="0"/>
        <v>0</v>
      </c>
    </row>
    <row r="17" spans="1:12" ht="12.75" hidden="1">
      <c r="A17" s="19"/>
      <c r="B17" s="34" t="s">
        <v>91</v>
      </c>
      <c r="E17" s="29">
        <v>0</v>
      </c>
      <c r="F17" s="29"/>
      <c r="G17" s="29">
        <v>0</v>
      </c>
      <c r="H17" s="29"/>
      <c r="I17" s="29"/>
      <c r="J17" s="29">
        <v>0</v>
      </c>
      <c r="K17" s="33"/>
      <c r="L17" s="8">
        <f t="shared" si="0"/>
        <v>0</v>
      </c>
    </row>
    <row r="18" spans="1:12" ht="12.75" hidden="1">
      <c r="A18" s="19"/>
      <c r="B18" s="34"/>
      <c r="E18" s="29"/>
      <c r="F18" s="29"/>
      <c r="G18" s="29"/>
      <c r="H18" s="29"/>
      <c r="I18" s="29"/>
      <c r="J18" s="29"/>
      <c r="K18" s="33"/>
      <c r="L18" s="8">
        <f t="shared" si="0"/>
        <v>0</v>
      </c>
    </row>
    <row r="19" spans="1:12" ht="12.75" hidden="1">
      <c r="A19" s="19"/>
      <c r="B19" s="34" t="s">
        <v>92</v>
      </c>
      <c r="E19" s="29">
        <v>0</v>
      </c>
      <c r="F19" s="29"/>
      <c r="G19" s="29">
        <v>0</v>
      </c>
      <c r="H19" s="29"/>
      <c r="I19" s="29"/>
      <c r="J19" s="29">
        <v>0</v>
      </c>
      <c r="K19" s="33"/>
      <c r="L19" s="8">
        <f t="shared" si="0"/>
        <v>0</v>
      </c>
    </row>
    <row r="20" spans="1:12" ht="12.75" hidden="1">
      <c r="A20" s="19"/>
      <c r="B20" s="16"/>
      <c r="E20" s="29"/>
      <c r="F20" s="29"/>
      <c r="G20" s="29"/>
      <c r="H20" s="29"/>
      <c r="I20" s="29"/>
      <c r="J20" s="29"/>
      <c r="K20" s="33"/>
      <c r="L20" s="8">
        <f t="shared" si="0"/>
        <v>0</v>
      </c>
    </row>
    <row r="21" spans="1:12" ht="12.75">
      <c r="A21" s="34" t="s">
        <v>93</v>
      </c>
      <c r="B21" s="16"/>
      <c r="E21" s="29">
        <v>0</v>
      </c>
      <c r="F21" s="29"/>
      <c r="G21" s="29">
        <v>0</v>
      </c>
      <c r="H21" s="29"/>
      <c r="I21" s="29"/>
      <c r="J21" s="29">
        <v>5705</v>
      </c>
      <c r="K21" s="33"/>
      <c r="L21" s="8">
        <f t="shared" si="0"/>
        <v>5705</v>
      </c>
    </row>
    <row r="22" spans="1:12" ht="12.75" hidden="1">
      <c r="A22" s="19"/>
      <c r="B22" s="34"/>
      <c r="E22" s="29"/>
      <c r="F22" s="29"/>
      <c r="G22" s="29"/>
      <c r="H22" s="29"/>
      <c r="I22" s="29"/>
      <c r="J22" s="29"/>
      <c r="K22" s="33"/>
      <c r="L22" s="8">
        <f t="shared" si="0"/>
        <v>0</v>
      </c>
    </row>
    <row r="23" spans="1:12" ht="12.75" hidden="1">
      <c r="A23" s="19"/>
      <c r="B23" s="34" t="s">
        <v>94</v>
      </c>
      <c r="E23" s="29">
        <v>0</v>
      </c>
      <c r="F23" s="29"/>
      <c r="G23" s="29">
        <v>0</v>
      </c>
      <c r="H23" s="29"/>
      <c r="I23" s="29"/>
      <c r="J23" s="29">
        <v>0</v>
      </c>
      <c r="K23" s="33"/>
      <c r="L23" s="8">
        <f t="shared" si="0"/>
        <v>0</v>
      </c>
    </row>
    <row r="24" spans="1:12" ht="12.75">
      <c r="A24" s="19"/>
      <c r="B24" s="16"/>
      <c r="E24" s="29"/>
      <c r="F24" s="29"/>
      <c r="G24" s="29"/>
      <c r="H24" s="29"/>
      <c r="I24" s="29"/>
      <c r="J24" s="29"/>
      <c r="K24" s="33"/>
      <c r="L24" s="8">
        <f t="shared" si="0"/>
        <v>0</v>
      </c>
    </row>
    <row r="25" spans="1:13" ht="13.5" thickBot="1">
      <c r="A25" s="20" t="s">
        <v>95</v>
      </c>
      <c r="B25" s="16"/>
      <c r="E25" s="35">
        <f>SUM(E11:E24)</f>
        <v>40000</v>
      </c>
      <c r="G25" s="35">
        <f>SUM(G11:G24)</f>
        <v>0</v>
      </c>
      <c r="J25" s="35">
        <f>SUM(J11:J24)</f>
        <v>17140</v>
      </c>
      <c r="L25" s="35">
        <f t="shared" si="0"/>
        <v>57140</v>
      </c>
      <c r="M25" s="36">
        <f>L25-'[1]CCBS'!AB60</f>
        <v>-0.08399999999528518</v>
      </c>
    </row>
    <row r="26" spans="1:2" ht="13.5" thickTop="1">
      <c r="A26" s="19"/>
      <c r="B26" s="16"/>
    </row>
    <row r="27" spans="1:2" ht="12.75">
      <c r="A27" s="19"/>
      <c r="B27" s="16"/>
    </row>
    <row r="28" spans="1:2" ht="12.75">
      <c r="A28" s="19"/>
      <c r="B28" s="16"/>
    </row>
    <row r="29" spans="1:11" ht="12.75">
      <c r="A29" s="25" t="s">
        <v>96</v>
      </c>
      <c r="B29" s="16"/>
      <c r="K29" s="8"/>
    </row>
    <row r="30" spans="1:12" ht="12.75">
      <c r="A30" s="25"/>
      <c r="B30" s="16"/>
      <c r="E30" s="11" t="s">
        <v>18</v>
      </c>
      <c r="F30" s="11"/>
      <c r="G30" s="11" t="s">
        <v>18</v>
      </c>
      <c r="H30" s="11"/>
      <c r="I30" s="11"/>
      <c r="J30" s="11" t="s">
        <v>18</v>
      </c>
      <c r="K30" s="26"/>
      <c r="L30" s="11" t="s">
        <v>18</v>
      </c>
    </row>
    <row r="31" spans="1:11" ht="12.75">
      <c r="A31" s="19"/>
      <c r="B31" s="16"/>
      <c r="E31" s="7"/>
      <c r="F31" s="7"/>
      <c r="G31" s="7"/>
      <c r="H31" s="7"/>
      <c r="I31" s="7"/>
      <c r="J31" s="7"/>
      <c r="K31" s="28"/>
    </row>
    <row r="32" spans="1:11" ht="12.75">
      <c r="A32" s="20" t="s">
        <v>97</v>
      </c>
      <c r="B32" s="16"/>
      <c r="E32" s="30"/>
      <c r="G32" s="30"/>
      <c r="J32" s="30"/>
      <c r="K32" s="31"/>
    </row>
    <row r="33" spans="1:2" ht="12.75">
      <c r="A33" s="19"/>
      <c r="B33" s="16"/>
    </row>
    <row r="34" spans="1:12" ht="12.75" hidden="1">
      <c r="A34" s="32" t="s">
        <v>89</v>
      </c>
      <c r="B34" s="16"/>
      <c r="L34" s="8">
        <f aca="true" t="shared" si="1" ref="L34:L44">SUM(E34:J34)</f>
        <v>0</v>
      </c>
    </row>
    <row r="35" spans="1:12" ht="12.75" hidden="1">
      <c r="A35" s="19"/>
      <c r="B35" s="16"/>
      <c r="I35" s="29"/>
      <c r="J35" s="29"/>
      <c r="K35" s="33"/>
      <c r="L35" s="8">
        <f t="shared" si="1"/>
        <v>0</v>
      </c>
    </row>
    <row r="36" spans="1:12" ht="12.75" hidden="1">
      <c r="A36" s="34" t="s">
        <v>90</v>
      </c>
      <c r="B36" s="16"/>
      <c r="E36" s="29">
        <v>0</v>
      </c>
      <c r="F36" s="29"/>
      <c r="G36" s="29">
        <v>0</v>
      </c>
      <c r="H36" s="29"/>
      <c r="I36" s="29"/>
      <c r="J36" s="29">
        <v>0</v>
      </c>
      <c r="K36" s="33"/>
      <c r="L36" s="8">
        <f t="shared" si="1"/>
        <v>0</v>
      </c>
    </row>
    <row r="37" spans="1:12" ht="12.75" hidden="1">
      <c r="A37" s="34"/>
      <c r="B37" s="16"/>
      <c r="E37" s="29"/>
      <c r="F37" s="29"/>
      <c r="G37" s="29"/>
      <c r="H37" s="29"/>
      <c r="I37" s="29"/>
      <c r="J37" s="29"/>
      <c r="K37" s="33"/>
      <c r="L37" s="8">
        <f t="shared" si="1"/>
        <v>0</v>
      </c>
    </row>
    <row r="38" spans="1:12" ht="12.75" hidden="1">
      <c r="A38" s="34" t="s">
        <v>91</v>
      </c>
      <c r="B38" s="16"/>
      <c r="E38" s="29">
        <v>0</v>
      </c>
      <c r="F38" s="29"/>
      <c r="G38" s="29">
        <v>0</v>
      </c>
      <c r="H38" s="29"/>
      <c r="I38" s="29"/>
      <c r="J38" s="29">
        <v>0</v>
      </c>
      <c r="K38" s="33"/>
      <c r="L38" s="8">
        <f t="shared" si="1"/>
        <v>0</v>
      </c>
    </row>
    <row r="39" spans="1:12" ht="12.75" hidden="1">
      <c r="A39" s="34"/>
      <c r="B39" s="16"/>
      <c r="E39" s="29"/>
      <c r="F39" s="29"/>
      <c r="G39" s="29"/>
      <c r="H39" s="29"/>
      <c r="I39" s="29"/>
      <c r="J39" s="29"/>
      <c r="K39" s="33"/>
      <c r="L39" s="8">
        <f t="shared" si="1"/>
        <v>0</v>
      </c>
    </row>
    <row r="40" spans="1:12" ht="12.75" hidden="1">
      <c r="A40" s="34" t="s">
        <v>92</v>
      </c>
      <c r="B40" s="16"/>
      <c r="E40" s="29">
        <v>0</v>
      </c>
      <c r="F40" s="29"/>
      <c r="G40" s="29">
        <v>0</v>
      </c>
      <c r="H40" s="29"/>
      <c r="I40" s="29"/>
      <c r="J40" s="29">
        <v>0</v>
      </c>
      <c r="K40" s="33"/>
      <c r="L40" s="8">
        <f t="shared" si="1"/>
        <v>0</v>
      </c>
    </row>
    <row r="41" spans="1:11" ht="12.75">
      <c r="A41" s="16"/>
      <c r="B41" s="16"/>
      <c r="E41" s="29"/>
      <c r="F41" s="29"/>
      <c r="G41" s="29"/>
      <c r="H41" s="29"/>
      <c r="I41" s="29"/>
      <c r="J41" s="29"/>
      <c r="K41" s="33"/>
    </row>
    <row r="42" spans="1:11" ht="12.75">
      <c r="A42" s="34" t="s">
        <v>93</v>
      </c>
      <c r="B42" s="16"/>
      <c r="E42" s="29"/>
      <c r="F42" s="29"/>
      <c r="G42" s="29"/>
      <c r="H42" s="29"/>
      <c r="I42" s="29"/>
      <c r="J42" s="29"/>
      <c r="K42" s="33"/>
    </row>
    <row r="43" spans="1:12" ht="12.75" hidden="1">
      <c r="A43" s="34"/>
      <c r="B43" s="16"/>
      <c r="E43" s="29"/>
      <c r="F43" s="29"/>
      <c r="G43" s="29"/>
      <c r="H43" s="29"/>
      <c r="I43" s="29"/>
      <c r="J43" s="29"/>
      <c r="K43" s="33"/>
      <c r="L43" s="8">
        <f t="shared" si="1"/>
        <v>0</v>
      </c>
    </row>
    <row r="44" spans="1:12" ht="12.75" hidden="1">
      <c r="A44" s="34" t="s">
        <v>94</v>
      </c>
      <c r="B44" s="16"/>
      <c r="E44" s="29">
        <v>0</v>
      </c>
      <c r="F44" s="29"/>
      <c r="G44" s="29">
        <v>0</v>
      </c>
      <c r="H44" s="29"/>
      <c r="I44" s="29"/>
      <c r="J44" s="29">
        <v>0</v>
      </c>
      <c r="K44" s="33"/>
      <c r="L44" s="8">
        <f t="shared" si="1"/>
        <v>0</v>
      </c>
    </row>
    <row r="45" spans="1:11" ht="12.75">
      <c r="A45" s="19"/>
      <c r="B45" s="16"/>
      <c r="E45" s="29"/>
      <c r="F45" s="29"/>
      <c r="G45" s="29"/>
      <c r="H45" s="29"/>
      <c r="I45" s="29"/>
      <c r="J45" s="29"/>
      <c r="K45" s="33"/>
    </row>
    <row r="46" spans="1:12" ht="13.5" thickBot="1">
      <c r="A46" s="20" t="s">
        <v>98</v>
      </c>
      <c r="B46" s="16"/>
      <c r="E46" s="37" t="s">
        <v>32</v>
      </c>
      <c r="F46" s="7"/>
      <c r="G46" s="37" t="s">
        <v>32</v>
      </c>
      <c r="H46" s="7"/>
      <c r="I46" s="7"/>
      <c r="J46" s="37" t="s">
        <v>32</v>
      </c>
      <c r="K46" s="28"/>
      <c r="L46" s="37" t="s">
        <v>32</v>
      </c>
    </row>
    <row r="47" spans="1:2" ht="13.5" thickTop="1">
      <c r="A47" s="19"/>
      <c r="B47" s="16"/>
    </row>
    <row r="48" spans="1:2" ht="12.75">
      <c r="A48" s="32" t="s">
        <v>99</v>
      </c>
      <c r="B48" s="16"/>
    </row>
    <row r="49" spans="1:2" ht="12.75">
      <c r="A49" s="32" t="s">
        <v>100</v>
      </c>
      <c r="B49" s="16"/>
    </row>
    <row r="50" ht="12.75">
      <c r="A50" s="32" t="s">
        <v>101</v>
      </c>
    </row>
    <row r="53" ht="16.5" customHeight="1"/>
    <row r="54" spans="1:11" ht="37.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9"/>
    </row>
  </sheetData>
  <mergeCells count="1">
    <mergeCell ref="A54:J54"/>
  </mergeCells>
  <printOptions/>
  <pageMargins left="0.75" right="0.75" top="1" bottom="1" header="0.5" footer="0.5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2005-01-11T08:52:12Z</cp:lastPrinted>
  <dcterms:created xsi:type="dcterms:W3CDTF">2005-01-11T06:42:51Z</dcterms:created>
  <dcterms:modified xsi:type="dcterms:W3CDTF">2005-01-11T08:53:09Z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428118832</vt:i4>
  </property>
  <property fmtid="{D5CDD505-2E9C-101B-9397-08002B2CF9AE}" pid="4" name="_EmailSubje">
    <vt:lpwstr>Cocoaland Holdings Bhd -Quarterly Result</vt:lpwstr>
  </property>
  <property fmtid="{D5CDD505-2E9C-101B-9397-08002B2CF9AE}" pid="5" name="_AuthorEma">
    <vt:lpwstr>taichunwah@cocoaland.com</vt:lpwstr>
  </property>
  <property fmtid="{D5CDD505-2E9C-101B-9397-08002B2CF9AE}" pid="6" name="_AuthorEmailDisplayNa">
    <vt:lpwstr>Tai Chun Wah</vt:lpwstr>
  </property>
</Properties>
</file>